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755" windowWidth="14295" windowHeight="4875" activeTab="0"/>
  </bookViews>
  <sheets>
    <sheet name="F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<sst xmlns="http://schemas.openxmlformats.org/spreadsheetml/2006/main" count="211" uniqueCount="152">
  <si>
    <t>BRAUNS Guntars</t>
  </si>
  <si>
    <t>Opel Astra</t>
  </si>
  <si>
    <t>CIRULNIEKS Armands</t>
  </si>
  <si>
    <t>KOKORISS Edgars</t>
  </si>
  <si>
    <t>CIRULNIEKS Ivars</t>
  </si>
  <si>
    <t>ELTERMANIS Ivo</t>
  </si>
  <si>
    <t>Opel Corsa</t>
  </si>
  <si>
    <t>BMW 325</t>
  </si>
  <si>
    <t>CIRULIS Modris</t>
  </si>
  <si>
    <t>VISOCKIS Janis</t>
  </si>
  <si>
    <t>LILAVS Andris</t>
  </si>
  <si>
    <t>VAZ 2105</t>
  </si>
  <si>
    <t>TURKS Juris</t>
  </si>
  <si>
    <t>Ford Siera</t>
  </si>
  <si>
    <t>CAUNE Gatis</t>
  </si>
  <si>
    <t>BALTAIS Dzintars</t>
  </si>
  <si>
    <t>Opel Manta</t>
  </si>
  <si>
    <t>DNS</t>
  </si>
  <si>
    <t>Vieta</t>
  </si>
  <si>
    <t>Starta Nr.</t>
  </si>
  <si>
    <t>Automašīna</t>
  </si>
  <si>
    <t>1. brauciena laiks</t>
  </si>
  <si>
    <t>Punkti</t>
  </si>
  <si>
    <t>2. brauciena laiks</t>
  </si>
  <si>
    <t>3. brauciena laiks</t>
  </si>
  <si>
    <t>Kopā</t>
  </si>
  <si>
    <t>Vārds Uzvārds</t>
  </si>
  <si>
    <t>SABLIS Sandis</t>
  </si>
  <si>
    <t>ZALITIS Maris</t>
  </si>
  <si>
    <t>Audi 90</t>
  </si>
  <si>
    <t>STIKANS Agris</t>
  </si>
  <si>
    <t>STRAUPE Janis</t>
  </si>
  <si>
    <t>BERZINS Normunds</t>
  </si>
  <si>
    <t>Audi 80</t>
  </si>
  <si>
    <t>SVAGRIS Andrejs</t>
  </si>
  <si>
    <t>KAZUSS Normunds</t>
  </si>
  <si>
    <t>SPROGIS Juris</t>
  </si>
  <si>
    <t>KRISTINS Janis</t>
  </si>
  <si>
    <t>Honda Civic</t>
  </si>
  <si>
    <t>2' 15.110</t>
  </si>
  <si>
    <t>SPIKIS Janis</t>
  </si>
  <si>
    <t>2' 15.732</t>
  </si>
  <si>
    <t>2' 19.871</t>
  </si>
  <si>
    <t>2' 23.509</t>
  </si>
  <si>
    <t>2' 23.746</t>
  </si>
  <si>
    <t>2' 29.174</t>
  </si>
  <si>
    <t>OLAUDIS Helvijs</t>
  </si>
  <si>
    <t>Mitsubishi Colt</t>
  </si>
  <si>
    <t>2' 32.126</t>
  </si>
  <si>
    <t>KLAVINS Ernests</t>
  </si>
  <si>
    <t>2' 44.625</t>
  </si>
  <si>
    <t>Mazda MX5</t>
  </si>
  <si>
    <t>2' 21.497</t>
  </si>
  <si>
    <t>2' 21.954</t>
  </si>
  <si>
    <t>2' 27.298</t>
  </si>
  <si>
    <t>2' 28.829</t>
  </si>
  <si>
    <t>GRINBERGS Janis</t>
  </si>
  <si>
    <t>2' 29.231</t>
  </si>
  <si>
    <t>TURKS Janis</t>
  </si>
  <si>
    <t>2' 31.108</t>
  </si>
  <si>
    <t>BERZINS Maris</t>
  </si>
  <si>
    <t>2' 48.401</t>
  </si>
  <si>
    <t>LESITIS Janis</t>
  </si>
  <si>
    <t>2' 57.000</t>
  </si>
  <si>
    <t>SPIKIS Juris</t>
  </si>
  <si>
    <t>SPIKIS Martins</t>
  </si>
  <si>
    <t>LIELMEZS Kaspars</t>
  </si>
  <si>
    <t xml:space="preserve">Opel Corsa </t>
  </si>
  <si>
    <t>VW Golf</t>
  </si>
  <si>
    <t>2' 27.114</t>
  </si>
  <si>
    <t>2' 29.006</t>
  </si>
  <si>
    <t>2' 29.112</t>
  </si>
  <si>
    <t>2' 31.004</t>
  </si>
  <si>
    <t>2' 33.848</t>
  </si>
  <si>
    <t>2' 33.928</t>
  </si>
  <si>
    <t>2' 34.014</t>
  </si>
  <si>
    <t>2' 43.424</t>
  </si>
  <si>
    <t>2' 49.148</t>
  </si>
  <si>
    <t>2' 33.931</t>
  </si>
  <si>
    <t>2' 35.781</t>
  </si>
  <si>
    <t>2' 37.125</t>
  </si>
  <si>
    <t>2' 42.016</t>
  </si>
  <si>
    <t>2' 45.629</t>
  </si>
  <si>
    <t>2' 50.638</t>
  </si>
  <si>
    <t>2' 56.222</t>
  </si>
  <si>
    <t>3' 04.642</t>
  </si>
  <si>
    <t>2' 35.949</t>
  </si>
  <si>
    <t>2' 36.307</t>
  </si>
  <si>
    <t>2' 38.178</t>
  </si>
  <si>
    <t>2' 40.110</t>
  </si>
  <si>
    <t>2' 52.746</t>
  </si>
  <si>
    <t>10' 05.349</t>
  </si>
  <si>
    <t>2' 40.328</t>
  </si>
  <si>
    <t>2' 44.540</t>
  </si>
  <si>
    <t>2' 46.717</t>
  </si>
  <si>
    <t>2' 46.810</t>
  </si>
  <si>
    <t>2' 51.287</t>
  </si>
  <si>
    <t>2' 53.304</t>
  </si>
  <si>
    <t>3' 00.654</t>
  </si>
  <si>
    <t>3' 02.657</t>
  </si>
  <si>
    <t>Sporta kluba 333 ziemas kausa 2. posms                                          Aizmugures piedziņas klase (26.01.2013.)</t>
  </si>
  <si>
    <t>Sporta kluba 333 ziemas kausa 2. posms                                          Priekšpiedziņas klase (26.01.2013.)</t>
  </si>
  <si>
    <t>2' 11.118</t>
  </si>
  <si>
    <t>DAGIS Kristaps</t>
  </si>
  <si>
    <t>Subaru Impresa</t>
  </si>
  <si>
    <t>2' 26.107</t>
  </si>
  <si>
    <t>2' 26.508</t>
  </si>
  <si>
    <t>2' 30.901</t>
  </si>
  <si>
    <t>Mitsubishi Galant</t>
  </si>
  <si>
    <t>2' 32.853</t>
  </si>
  <si>
    <t>2' 33.355</t>
  </si>
  <si>
    <t>2' 34.051</t>
  </si>
  <si>
    <t>2' 34.237</t>
  </si>
  <si>
    <t>JUGS Marcis</t>
  </si>
  <si>
    <t>2' 34.600</t>
  </si>
  <si>
    <t>AIZUPIETIS Artis</t>
  </si>
  <si>
    <t>2' 34.884</t>
  </si>
  <si>
    <t>2' 35.494</t>
  </si>
  <si>
    <t>AUDI S2</t>
  </si>
  <si>
    <t>2' 40.133</t>
  </si>
  <si>
    <t>2' 41.531</t>
  </si>
  <si>
    <t>ZELCS Aleksandrs</t>
  </si>
  <si>
    <t>Audi Coupe</t>
  </si>
  <si>
    <t>2' 42.660</t>
  </si>
  <si>
    <t>SPROGIS Ivars</t>
  </si>
  <si>
    <t>2' 50.035</t>
  </si>
  <si>
    <t>2' 26.313</t>
  </si>
  <si>
    <t>2' 29.987</t>
  </si>
  <si>
    <t>2' 32.033</t>
  </si>
  <si>
    <t>2' 32.759</t>
  </si>
  <si>
    <t>2' 33.194</t>
  </si>
  <si>
    <t>2' 33.916</t>
  </si>
  <si>
    <t>2' 34.257</t>
  </si>
  <si>
    <t>2' 34.445</t>
  </si>
  <si>
    <t>2' 35.008</t>
  </si>
  <si>
    <t>2' 35.394</t>
  </si>
  <si>
    <t>2' 36.327</t>
  </si>
  <si>
    <t>2' 37.518</t>
  </si>
  <si>
    <t>2' 38.787</t>
  </si>
  <si>
    <t>2' 39.137</t>
  </si>
  <si>
    <t>Sporta kluba 333 ziemas kausa 2. posms                                          Pilnpiedziņas klase (26.01.2013.)</t>
  </si>
  <si>
    <t>2' 28.053</t>
  </si>
  <si>
    <t>2' 28.302</t>
  </si>
  <si>
    <t>2' 29.822</t>
  </si>
  <si>
    <t>2' 31.661</t>
  </si>
  <si>
    <t>2' 32.964</t>
  </si>
  <si>
    <t>2' 34.199</t>
  </si>
  <si>
    <t>2' 34.227</t>
  </si>
  <si>
    <t>2' 35.268</t>
  </si>
  <si>
    <t>2' 35.912</t>
  </si>
  <si>
    <t>2' 36.374</t>
  </si>
  <si>
    <t>2' 42.626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</si>
</sst>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24" borderId="0" xfId="55" applyFill="1">
      <alignment/>
      <protection/>
    </xf>
    <xf numFmtId="0" fontId="4" fillId="24" borderId="10" xfId="55" applyFont="1" applyFill="1" applyBorder="1" applyAlignment="1">
      <alignment horizontal="center" wrapText="1"/>
      <protection/>
    </xf>
    <xf numFmtId="0" fontId="3" fillId="24" borderId="10" xfId="55" applyFont="1" applyFill="1" applyBorder="1" applyAlignment="1">
      <alignment horizontal="center" wrapText="1"/>
      <protection/>
    </xf>
    <xf numFmtId="0" fontId="2" fillId="24" borderId="11" xfId="55" applyFont="1" applyFill="1" applyBorder="1" applyAlignment="1">
      <alignment horizontal="center"/>
      <protection/>
    </xf>
    <xf numFmtId="0" fontId="2" fillId="24" borderId="11" xfId="55" applyFill="1" applyBorder="1">
      <alignment/>
      <protection/>
    </xf>
    <xf numFmtId="164" fontId="2" fillId="24" borderId="11" xfId="55" applyNumberFormat="1" applyFont="1" applyFill="1" applyBorder="1" applyAlignment="1">
      <alignment horizontal="center" wrapText="1"/>
      <protection/>
    </xf>
    <xf numFmtId="0" fontId="2" fillId="24" borderId="11" xfId="55" applyFill="1" applyBorder="1" applyAlignment="1">
      <alignment horizontal="center"/>
      <protection/>
    </xf>
    <xf numFmtId="0" fontId="2" fillId="24" borderId="11" xfId="55" applyFill="1" applyBorder="1" applyAlignment="1">
      <alignment horizontal="center" wrapText="1"/>
      <protection/>
    </xf>
    <xf numFmtId="0" fontId="5" fillId="24" borderId="0" xfId="55" applyFont="1" applyFill="1">
      <alignment/>
      <protection/>
    </xf>
    <xf numFmtId="0" fontId="2" fillId="24" borderId="11" xfId="55" applyFont="1" applyFill="1" applyBorder="1">
      <alignment/>
      <protection/>
    </xf>
    <xf numFmtId="0" fontId="2" fillId="24" borderId="0" xfId="55" applyFont="1" applyFill="1" applyBorder="1" applyAlignment="1">
      <alignment horizontal="center"/>
      <protection/>
    </xf>
    <xf numFmtId="0" fontId="2" fillId="24" borderId="0" xfId="55" applyFill="1" applyBorder="1">
      <alignment/>
      <protection/>
    </xf>
    <xf numFmtId="0" fontId="2" fillId="0" borderId="0" xfId="55" applyFill="1" applyBorder="1">
      <alignment/>
      <protection/>
    </xf>
    <xf numFmtId="164" fontId="2" fillId="0" borderId="0" xfId="55" applyNumberFormat="1" applyFill="1" applyBorder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24" borderId="0" xfId="55" applyFont="1" applyFill="1" applyAlignment="1">
      <alignment horizontal="center"/>
      <protection/>
    </xf>
    <xf numFmtId="164" fontId="2" fillId="24" borderId="0" xfId="55" applyNumberFormat="1" applyFill="1" applyAlignment="1">
      <alignment horizontal="center"/>
      <protection/>
    </xf>
    <xf numFmtId="0" fontId="2" fillId="24" borderId="0" xfId="55" applyFill="1" applyAlignment="1">
      <alignment horizontal="center"/>
      <protection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24" borderId="12" xfId="55" applyFill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164" fontId="6" fillId="0" borderId="11" xfId="55" applyNumberFormat="1" applyFont="1" applyFill="1" applyBorder="1" applyAlignment="1">
      <alignment horizontal="left"/>
      <protection/>
    </xf>
    <xf numFmtId="164" fontId="6" fillId="24" borderId="11" xfId="55" applyNumberFormat="1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6" fillId="24" borderId="11" xfId="55" applyFont="1" applyFill="1" applyBorder="1" applyAlignment="1">
      <alignment horizontal="center"/>
      <protection/>
    </xf>
    <xf numFmtId="0" fontId="6" fillId="24" borderId="11" xfId="55" applyFont="1" applyFill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24" borderId="11" xfId="55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24" borderId="11" xfId="55" applyFont="1" applyFill="1" applyBorder="1" applyAlignment="1">
      <alignment horizontal="center"/>
      <protection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6" fillId="24" borderId="11" xfId="55" applyFont="1" applyFill="1" applyBorder="1">
      <alignment/>
      <protection/>
    </xf>
    <xf numFmtId="164" fontId="6" fillId="24" borderId="11" xfId="55" applyNumberFormat="1" applyFont="1" applyFill="1" applyBorder="1" applyAlignment="1">
      <alignment horizontal="center"/>
      <protection/>
    </xf>
    <xf numFmtId="0" fontId="7" fillId="24" borderId="11" xfId="55" applyFont="1" applyFill="1" applyBorder="1" applyAlignment="1">
      <alignment horizontal="center"/>
      <protection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4" fontId="7" fillId="24" borderId="11" xfId="55" applyNumberFormat="1" applyFont="1" applyFill="1" applyBorder="1" applyAlignment="1">
      <alignment horizontal="left"/>
      <protection/>
    </xf>
    <xf numFmtId="164" fontId="7" fillId="24" borderId="11" xfId="55" applyNumberFormat="1" applyFont="1" applyFill="1" applyBorder="1" applyAlignment="1">
      <alignment horizontal="center"/>
      <protection/>
    </xf>
    <xf numFmtId="164" fontId="7" fillId="0" borderId="11" xfId="55" applyNumberFormat="1" applyFont="1" applyFill="1" applyBorder="1" applyAlignment="1">
      <alignment horizontal="center"/>
      <protection/>
    </xf>
    <xf numFmtId="164" fontId="7" fillId="0" borderId="11" xfId="55" applyNumberFormat="1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55" applyFont="1" applyFill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164" fontId="6" fillId="24" borderId="11" xfId="55" applyNumberFormat="1" applyFont="1" applyFill="1" applyBorder="1" applyAlignment="1">
      <alignment horizontal="left"/>
      <protection/>
    </xf>
    <xf numFmtId="164" fontId="6" fillId="0" borderId="11" xfId="55" applyNumberFormat="1" applyFont="1" applyFill="1" applyBorder="1" applyAlignment="1">
      <alignment horizontal="left"/>
      <protection/>
    </xf>
    <xf numFmtId="0" fontId="6" fillId="24" borderId="11" xfId="55" applyFont="1" applyFill="1" applyBorder="1" applyAlignment="1">
      <alignment horizontal="left"/>
      <protection/>
    </xf>
    <xf numFmtId="0" fontId="6" fillId="24" borderId="13" xfId="55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7" fillId="24" borderId="11" xfId="55" applyFont="1" applyFill="1" applyBorder="1" applyAlignment="1">
      <alignment horizontal="center"/>
      <protection/>
    </xf>
    <xf numFmtId="0" fontId="0" fillId="0" borderId="11" xfId="0" applyBorder="1" applyAlignment="1">
      <alignment horizontal="left"/>
    </xf>
    <xf numFmtId="164" fontId="7" fillId="24" borderId="11" xfId="55" applyNumberFormat="1" applyFont="1" applyFill="1" applyBorder="1" applyAlignment="1">
      <alignment horizontal="left"/>
      <protection/>
    </xf>
    <xf numFmtId="0" fontId="3" fillId="24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.28125" style="17" bestFit="1" customWidth="1"/>
    <col min="2" max="2" width="9.28125" style="17" customWidth="1"/>
    <col min="3" max="3" width="24.140625" style="1" customWidth="1"/>
    <col min="4" max="4" width="16.421875" style="1" customWidth="1"/>
    <col min="5" max="5" width="14.00390625" style="18" customWidth="1"/>
    <col min="6" max="6" width="9.140625" style="19" customWidth="1"/>
    <col min="7" max="7" width="12.7109375" style="19" customWidth="1"/>
    <col min="8" max="8" width="9.140625" style="19" customWidth="1"/>
    <col min="9" max="9" width="12.7109375" style="19" customWidth="1"/>
    <col min="10" max="11" width="9.140625" style="19" customWidth="1"/>
    <col min="12" max="12" width="10.7109375" style="1" customWidth="1"/>
    <col min="13" max="255" width="9.140625" style="1" customWidth="1"/>
    <col min="256" max="16384" width="5.28125" style="1" bestFit="1" customWidth="1"/>
  </cols>
  <sheetData>
    <row r="1" spans="1:11" ht="63.75" customHeight="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4" t="s">
        <v>18</v>
      </c>
      <c r="B3" s="4" t="s">
        <v>19</v>
      </c>
      <c r="C3" s="24" t="s">
        <v>26</v>
      </c>
      <c r="D3" s="5" t="s">
        <v>20</v>
      </c>
      <c r="E3" s="6" t="s">
        <v>21</v>
      </c>
      <c r="F3" s="7" t="s">
        <v>22</v>
      </c>
      <c r="G3" s="8" t="s">
        <v>23</v>
      </c>
      <c r="H3" s="7" t="s">
        <v>22</v>
      </c>
      <c r="I3" s="8" t="s">
        <v>24</v>
      </c>
      <c r="J3" s="7" t="s">
        <v>22</v>
      </c>
      <c r="K3" s="7" t="s">
        <v>25</v>
      </c>
    </row>
    <row r="4" spans="1:11" s="9" customFormat="1" ht="15">
      <c r="A4" s="42">
        <v>1</v>
      </c>
      <c r="B4" s="43">
        <v>3</v>
      </c>
      <c r="C4" s="44" t="s">
        <v>3</v>
      </c>
      <c r="D4" s="45" t="s">
        <v>38</v>
      </c>
      <c r="E4" s="46" t="s">
        <v>39</v>
      </c>
      <c r="F4" s="47">
        <v>35</v>
      </c>
      <c r="G4" s="29" t="s">
        <v>70</v>
      </c>
      <c r="H4" s="47">
        <v>32</v>
      </c>
      <c r="I4" s="21" t="s">
        <v>86</v>
      </c>
      <c r="J4" s="47">
        <v>35</v>
      </c>
      <c r="K4" s="47">
        <f aca="true" t="shared" si="0" ref="K4:K14">SUM((F4+H4+J4)-MIN(J4,H4,F4))</f>
        <v>70</v>
      </c>
    </row>
    <row r="5" spans="1:11" s="9" customFormat="1" ht="15">
      <c r="A5" s="42">
        <v>2</v>
      </c>
      <c r="B5" s="43">
        <v>12</v>
      </c>
      <c r="C5" s="44" t="s">
        <v>4</v>
      </c>
      <c r="D5" s="45" t="s">
        <v>1</v>
      </c>
      <c r="E5" s="46" t="s">
        <v>45</v>
      </c>
      <c r="F5" s="47">
        <v>25</v>
      </c>
      <c r="G5" s="29" t="s">
        <v>69</v>
      </c>
      <c r="H5" s="47">
        <v>35</v>
      </c>
      <c r="I5" s="21" t="s">
        <v>89</v>
      </c>
      <c r="J5" s="47">
        <v>28</v>
      </c>
      <c r="K5" s="47">
        <f t="shared" si="0"/>
        <v>63</v>
      </c>
    </row>
    <row r="6" spans="1:11" s="9" customFormat="1" ht="15">
      <c r="A6" s="42">
        <v>3</v>
      </c>
      <c r="B6" s="43">
        <v>7</v>
      </c>
      <c r="C6" s="44" t="s">
        <v>2</v>
      </c>
      <c r="D6" s="45" t="s">
        <v>1</v>
      </c>
      <c r="E6" s="46" t="s">
        <v>43</v>
      </c>
      <c r="F6" s="47">
        <v>28</v>
      </c>
      <c r="G6" s="29" t="s">
        <v>74</v>
      </c>
      <c r="H6" s="47">
        <v>25</v>
      </c>
      <c r="I6" s="21" t="s">
        <v>87</v>
      </c>
      <c r="J6" s="47">
        <v>32</v>
      </c>
      <c r="K6" s="47">
        <f t="shared" si="0"/>
        <v>60</v>
      </c>
    </row>
    <row r="7" spans="1:11" s="9" customFormat="1" ht="15">
      <c r="A7" s="37">
        <v>4</v>
      </c>
      <c r="B7" s="38">
        <v>2</v>
      </c>
      <c r="C7" s="39" t="s">
        <v>0</v>
      </c>
      <c r="D7" s="26" t="s">
        <v>1</v>
      </c>
      <c r="E7" s="35" t="s">
        <v>42</v>
      </c>
      <c r="F7" s="36">
        <v>30</v>
      </c>
      <c r="G7" s="34" t="s">
        <v>73</v>
      </c>
      <c r="H7" s="36">
        <v>26</v>
      </c>
      <c r="I7" s="20" t="s">
        <v>88</v>
      </c>
      <c r="J7" s="36">
        <v>30</v>
      </c>
      <c r="K7" s="36">
        <f t="shared" si="0"/>
        <v>60</v>
      </c>
    </row>
    <row r="8" spans="1:11" s="9" customFormat="1" ht="13.5" customHeight="1">
      <c r="A8" s="37">
        <v>5</v>
      </c>
      <c r="B8" s="38">
        <v>9</v>
      </c>
      <c r="C8" s="39" t="s">
        <v>5</v>
      </c>
      <c r="D8" s="26" t="s">
        <v>6</v>
      </c>
      <c r="E8" s="35" t="s">
        <v>44</v>
      </c>
      <c r="F8" s="36">
        <v>26</v>
      </c>
      <c r="G8" s="33" t="s">
        <v>75</v>
      </c>
      <c r="H8" s="36">
        <v>24</v>
      </c>
      <c r="I8" s="23" t="s">
        <v>91</v>
      </c>
      <c r="J8" s="36">
        <v>25</v>
      </c>
      <c r="K8" s="36">
        <f t="shared" si="0"/>
        <v>51</v>
      </c>
    </row>
    <row r="9" spans="1:11" s="9" customFormat="1" ht="13.5" customHeight="1">
      <c r="A9" s="37">
        <v>6</v>
      </c>
      <c r="B9" s="38">
        <v>14</v>
      </c>
      <c r="C9" s="39" t="s">
        <v>49</v>
      </c>
      <c r="D9" s="26" t="s">
        <v>68</v>
      </c>
      <c r="E9" s="40" t="s">
        <v>50</v>
      </c>
      <c r="F9" s="36">
        <v>23</v>
      </c>
      <c r="G9" s="28" t="s">
        <v>77</v>
      </c>
      <c r="H9" s="36">
        <v>22</v>
      </c>
      <c r="I9" s="10" t="s">
        <v>90</v>
      </c>
      <c r="J9" s="36">
        <v>26</v>
      </c>
      <c r="K9" s="36">
        <f t="shared" si="0"/>
        <v>49</v>
      </c>
    </row>
    <row r="10" spans="1:11" ht="15">
      <c r="A10" s="37">
        <v>7</v>
      </c>
      <c r="B10" s="38">
        <v>4</v>
      </c>
      <c r="C10" s="39" t="s">
        <v>46</v>
      </c>
      <c r="D10" s="26" t="s">
        <v>47</v>
      </c>
      <c r="E10" s="35" t="s">
        <v>48</v>
      </c>
      <c r="F10" s="36">
        <v>24</v>
      </c>
      <c r="G10" s="27" t="s">
        <v>76</v>
      </c>
      <c r="H10" s="36">
        <v>23</v>
      </c>
      <c r="I10" s="35" t="s">
        <v>17</v>
      </c>
      <c r="J10" s="36">
        <v>0</v>
      </c>
      <c r="K10" s="36">
        <f t="shared" si="0"/>
        <v>47</v>
      </c>
    </row>
    <row r="11" spans="1:11" s="9" customFormat="1" ht="13.5" customHeight="1">
      <c r="A11" s="37">
        <v>8</v>
      </c>
      <c r="B11" s="38">
        <v>1</v>
      </c>
      <c r="C11" s="39" t="s">
        <v>40</v>
      </c>
      <c r="D11" s="26" t="s">
        <v>6</v>
      </c>
      <c r="E11" s="35" t="s">
        <v>41</v>
      </c>
      <c r="F11" s="36">
        <v>32</v>
      </c>
      <c r="G11" s="35" t="s">
        <v>17</v>
      </c>
      <c r="H11" s="36">
        <v>0</v>
      </c>
      <c r="I11" s="35" t="s">
        <v>17</v>
      </c>
      <c r="J11" s="36">
        <v>0</v>
      </c>
      <c r="K11" s="36">
        <f t="shared" si="0"/>
        <v>32</v>
      </c>
    </row>
    <row r="12" spans="1:11" s="9" customFormat="1" ht="13.5" customHeight="1">
      <c r="A12" s="37">
        <v>9</v>
      </c>
      <c r="B12" s="38">
        <v>10</v>
      </c>
      <c r="C12" s="39" t="s">
        <v>65</v>
      </c>
      <c r="D12" s="26" t="s">
        <v>6</v>
      </c>
      <c r="E12" s="40" t="s">
        <v>17</v>
      </c>
      <c r="F12" s="36">
        <v>0</v>
      </c>
      <c r="G12" s="35" t="s">
        <v>71</v>
      </c>
      <c r="H12" s="36">
        <v>30</v>
      </c>
      <c r="I12" s="35" t="s">
        <v>17</v>
      </c>
      <c r="J12" s="36">
        <v>0</v>
      </c>
      <c r="K12" s="36">
        <f t="shared" si="0"/>
        <v>30</v>
      </c>
    </row>
    <row r="13" spans="1:11" s="9" customFormat="1" ht="13.5" customHeight="1">
      <c r="A13" s="37">
        <v>10</v>
      </c>
      <c r="B13" s="38">
        <v>15</v>
      </c>
      <c r="C13" s="39" t="s">
        <v>66</v>
      </c>
      <c r="D13" s="26" t="s">
        <v>67</v>
      </c>
      <c r="E13" s="40" t="s">
        <v>17</v>
      </c>
      <c r="F13" s="36">
        <v>0</v>
      </c>
      <c r="G13" s="33" t="s">
        <v>72</v>
      </c>
      <c r="H13" s="36">
        <v>28</v>
      </c>
      <c r="I13" s="35" t="s">
        <v>17</v>
      </c>
      <c r="J13" s="36">
        <v>0</v>
      </c>
      <c r="K13" s="36">
        <f t="shared" si="0"/>
        <v>28</v>
      </c>
    </row>
    <row r="14" spans="1:11" s="9" customFormat="1" ht="13.5" customHeight="1">
      <c r="A14" s="37">
        <v>11</v>
      </c>
      <c r="B14" s="38">
        <v>5</v>
      </c>
      <c r="C14" s="39" t="s">
        <v>64</v>
      </c>
      <c r="D14" s="26" t="s">
        <v>6</v>
      </c>
      <c r="E14" s="35" t="s">
        <v>17</v>
      </c>
      <c r="F14" s="36">
        <v>0</v>
      </c>
      <c r="G14" s="35" t="s">
        <v>17</v>
      </c>
      <c r="H14" s="36">
        <v>0</v>
      </c>
      <c r="I14" s="35" t="s">
        <v>17</v>
      </c>
      <c r="J14" s="36">
        <v>0</v>
      </c>
      <c r="K14" s="36">
        <f t="shared" si="0"/>
        <v>0</v>
      </c>
    </row>
    <row r="15" spans="1:11" s="12" customFormat="1" ht="12.75">
      <c r="A15" s="11"/>
      <c r="B15" s="11"/>
      <c r="D15" s="13"/>
      <c r="E15" s="14"/>
      <c r="F15" s="15"/>
      <c r="G15" s="16"/>
      <c r="H15" s="15"/>
      <c r="I15" s="15"/>
      <c r="J15" s="15"/>
      <c r="K15" s="15"/>
    </row>
  </sheetData>
  <sheetProtection/>
  <mergeCells count="1">
    <mergeCell ref="A1:K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28125" style="17" bestFit="1" customWidth="1"/>
    <col min="2" max="2" width="9.28125" style="17" customWidth="1"/>
    <col min="3" max="3" width="22.57421875" style="1" customWidth="1"/>
    <col min="4" max="4" width="16.421875" style="1" customWidth="1"/>
    <col min="5" max="5" width="14.00390625" style="18" customWidth="1"/>
    <col min="6" max="6" width="9.140625" style="19" customWidth="1"/>
    <col min="7" max="7" width="12.7109375" style="19" customWidth="1"/>
    <col min="8" max="8" width="9.140625" style="19" customWidth="1"/>
    <col min="9" max="9" width="12.7109375" style="19" customWidth="1"/>
    <col min="10" max="11" width="9.140625" style="19" customWidth="1"/>
    <col min="12" max="12" width="10.7109375" style="1" customWidth="1"/>
    <col min="13" max="255" width="9.140625" style="1" customWidth="1"/>
    <col min="256" max="16384" width="5.28125" style="1" bestFit="1" customWidth="1"/>
  </cols>
  <sheetData>
    <row r="1" spans="1:11" ht="63.75" customHeight="1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4" t="s">
        <v>18</v>
      </c>
      <c r="B3" s="4" t="s">
        <v>19</v>
      </c>
      <c r="C3" s="24" t="s">
        <v>26</v>
      </c>
      <c r="D3" s="5" t="s">
        <v>20</v>
      </c>
      <c r="E3" s="6" t="s">
        <v>21</v>
      </c>
      <c r="F3" s="7" t="s">
        <v>22</v>
      </c>
      <c r="G3" s="8" t="s">
        <v>23</v>
      </c>
      <c r="H3" s="7" t="s">
        <v>22</v>
      </c>
      <c r="I3" s="8" t="s">
        <v>24</v>
      </c>
      <c r="J3" s="7" t="s">
        <v>22</v>
      </c>
      <c r="K3" s="7" t="s">
        <v>25</v>
      </c>
    </row>
    <row r="4" spans="1:14" s="9" customFormat="1" ht="15">
      <c r="A4" s="42">
        <v>1</v>
      </c>
      <c r="B4" s="43">
        <v>31</v>
      </c>
      <c r="C4" s="45" t="s">
        <v>9</v>
      </c>
      <c r="D4" s="45" t="s">
        <v>7</v>
      </c>
      <c r="E4" s="29" t="s">
        <v>102</v>
      </c>
      <c r="F4" s="47">
        <v>35</v>
      </c>
      <c r="G4" s="48" t="s">
        <v>80</v>
      </c>
      <c r="H4" s="47">
        <v>30</v>
      </c>
      <c r="I4" s="50" t="s">
        <v>92</v>
      </c>
      <c r="J4" s="47">
        <v>35</v>
      </c>
      <c r="K4" s="47">
        <f aca="true" t="shared" si="0" ref="K4:K13">SUM((F4+H4+J4)-MIN(J4,H4,F4))</f>
        <v>70</v>
      </c>
      <c r="M4"/>
      <c r="N4"/>
    </row>
    <row r="5" spans="1:14" s="9" customFormat="1" ht="15">
      <c r="A5" s="42">
        <v>2</v>
      </c>
      <c r="B5" s="43">
        <v>38</v>
      </c>
      <c r="C5" s="45" t="s">
        <v>56</v>
      </c>
      <c r="D5" s="45" t="s">
        <v>7</v>
      </c>
      <c r="E5" s="48" t="s">
        <v>57</v>
      </c>
      <c r="F5" s="47">
        <v>25</v>
      </c>
      <c r="G5" s="48" t="s">
        <v>78</v>
      </c>
      <c r="H5" s="47">
        <v>35</v>
      </c>
      <c r="I5" s="49" t="s">
        <v>93</v>
      </c>
      <c r="J5" s="47">
        <v>32</v>
      </c>
      <c r="K5" s="47">
        <f t="shared" si="0"/>
        <v>67</v>
      </c>
      <c r="M5"/>
      <c r="N5"/>
    </row>
    <row r="6" spans="1:14" s="9" customFormat="1" ht="15">
      <c r="A6" s="42">
        <v>3</v>
      </c>
      <c r="B6" s="43">
        <v>32</v>
      </c>
      <c r="C6" s="45" t="s">
        <v>8</v>
      </c>
      <c r="D6" s="45" t="s">
        <v>51</v>
      </c>
      <c r="E6" s="51" t="s">
        <v>52</v>
      </c>
      <c r="F6" s="47">
        <v>32</v>
      </c>
      <c r="G6" s="48" t="s">
        <v>81</v>
      </c>
      <c r="H6" s="47">
        <v>28</v>
      </c>
      <c r="I6" s="49" t="s">
        <v>95</v>
      </c>
      <c r="J6" s="47">
        <v>28</v>
      </c>
      <c r="K6" s="47">
        <f t="shared" si="0"/>
        <v>60</v>
      </c>
      <c r="M6"/>
      <c r="N6"/>
    </row>
    <row r="7" spans="1:14" s="9" customFormat="1" ht="15">
      <c r="A7" s="37">
        <v>4</v>
      </c>
      <c r="B7" s="38">
        <v>42</v>
      </c>
      <c r="C7" s="26" t="s">
        <v>12</v>
      </c>
      <c r="D7" s="26" t="s">
        <v>13</v>
      </c>
      <c r="E7" s="28" t="s">
        <v>54</v>
      </c>
      <c r="F7" s="36">
        <v>28</v>
      </c>
      <c r="G7" s="28" t="s">
        <v>79</v>
      </c>
      <c r="H7" s="36">
        <v>32</v>
      </c>
      <c r="I7" s="41" t="s">
        <v>96</v>
      </c>
      <c r="J7" s="36">
        <v>26</v>
      </c>
      <c r="K7" s="36">
        <f t="shared" si="0"/>
        <v>60</v>
      </c>
      <c r="M7"/>
      <c r="N7"/>
    </row>
    <row r="8" spans="1:14" s="9" customFormat="1" ht="13.5" customHeight="1">
      <c r="A8" s="37">
        <v>5</v>
      </c>
      <c r="B8" s="38">
        <v>36</v>
      </c>
      <c r="C8" s="26" t="s">
        <v>58</v>
      </c>
      <c r="D8" s="26" t="s">
        <v>13</v>
      </c>
      <c r="E8" s="28" t="s">
        <v>59</v>
      </c>
      <c r="F8" s="36">
        <v>24</v>
      </c>
      <c r="G8" s="28" t="s">
        <v>82</v>
      </c>
      <c r="H8" s="36">
        <v>26</v>
      </c>
      <c r="I8" s="41" t="s">
        <v>94</v>
      </c>
      <c r="J8" s="36">
        <v>30</v>
      </c>
      <c r="K8" s="36">
        <f t="shared" si="0"/>
        <v>56</v>
      </c>
      <c r="M8"/>
      <c r="N8"/>
    </row>
    <row r="9" spans="1:14" s="9" customFormat="1" ht="13.5" customHeight="1">
      <c r="A9" s="37">
        <v>6</v>
      </c>
      <c r="B9" s="38">
        <v>30</v>
      </c>
      <c r="C9" s="26" t="s">
        <v>15</v>
      </c>
      <c r="D9" s="26" t="s">
        <v>16</v>
      </c>
      <c r="E9" s="28" t="s">
        <v>55</v>
      </c>
      <c r="F9" s="36">
        <v>26</v>
      </c>
      <c r="G9" s="28" t="s">
        <v>83</v>
      </c>
      <c r="H9" s="36">
        <v>25</v>
      </c>
      <c r="I9" s="41" t="s">
        <v>97</v>
      </c>
      <c r="J9" s="36">
        <v>25</v>
      </c>
      <c r="K9" s="36">
        <f t="shared" si="0"/>
        <v>51</v>
      </c>
      <c r="M9"/>
      <c r="N9"/>
    </row>
    <row r="10" spans="1:14" ht="15">
      <c r="A10" s="37">
        <v>7</v>
      </c>
      <c r="B10" s="38">
        <v>35</v>
      </c>
      <c r="C10" s="26" t="s">
        <v>60</v>
      </c>
      <c r="D10" s="26" t="s">
        <v>16</v>
      </c>
      <c r="E10" s="28" t="s">
        <v>61</v>
      </c>
      <c r="F10" s="36">
        <v>23</v>
      </c>
      <c r="G10" s="28" t="s">
        <v>84</v>
      </c>
      <c r="H10" s="36">
        <v>24</v>
      </c>
      <c r="I10" s="41" t="s">
        <v>99</v>
      </c>
      <c r="J10" s="36">
        <v>23</v>
      </c>
      <c r="K10" s="36">
        <f t="shared" si="0"/>
        <v>47</v>
      </c>
      <c r="M10"/>
      <c r="N10"/>
    </row>
    <row r="11" spans="1:14" s="9" customFormat="1" ht="13.5" customHeight="1">
      <c r="A11" s="37">
        <v>8</v>
      </c>
      <c r="B11" s="38">
        <v>40</v>
      </c>
      <c r="C11" s="26" t="s">
        <v>62</v>
      </c>
      <c r="D11" s="26" t="s">
        <v>16</v>
      </c>
      <c r="E11" s="28" t="s">
        <v>63</v>
      </c>
      <c r="F11" s="36">
        <v>22</v>
      </c>
      <c r="G11" s="28" t="s">
        <v>85</v>
      </c>
      <c r="H11" s="36">
        <v>23</v>
      </c>
      <c r="I11" s="41" t="s">
        <v>98</v>
      </c>
      <c r="J11" s="36">
        <v>24</v>
      </c>
      <c r="K11" s="36">
        <f t="shared" si="0"/>
        <v>47</v>
      </c>
      <c r="M11"/>
      <c r="N11"/>
    </row>
    <row r="12" spans="1:14" s="9" customFormat="1" ht="13.5" customHeight="1">
      <c r="A12" s="37">
        <v>9</v>
      </c>
      <c r="B12" s="38">
        <v>33</v>
      </c>
      <c r="C12" s="26" t="s">
        <v>14</v>
      </c>
      <c r="D12" s="26" t="s">
        <v>11</v>
      </c>
      <c r="E12" s="28" t="s">
        <v>53</v>
      </c>
      <c r="F12" s="36">
        <v>30</v>
      </c>
      <c r="G12" s="33" t="s">
        <v>17</v>
      </c>
      <c r="H12" s="36">
        <v>0</v>
      </c>
      <c r="I12" s="33" t="s">
        <v>17</v>
      </c>
      <c r="J12" s="36">
        <v>0</v>
      </c>
      <c r="K12" s="36">
        <f t="shared" si="0"/>
        <v>30</v>
      </c>
      <c r="M12"/>
      <c r="N12"/>
    </row>
    <row r="13" spans="1:14" s="9" customFormat="1" ht="13.5" customHeight="1">
      <c r="A13" s="37">
        <v>10</v>
      </c>
      <c r="B13" s="38">
        <v>41</v>
      </c>
      <c r="C13" s="26" t="s">
        <v>10</v>
      </c>
      <c r="D13" s="26" t="s">
        <v>11</v>
      </c>
      <c r="E13" s="34" t="s">
        <v>17</v>
      </c>
      <c r="F13" s="36">
        <v>0</v>
      </c>
      <c r="G13" s="28" t="s">
        <v>17</v>
      </c>
      <c r="H13" s="36">
        <v>0</v>
      </c>
      <c r="I13" s="28" t="s">
        <v>17</v>
      </c>
      <c r="J13" s="36">
        <v>0</v>
      </c>
      <c r="K13" s="36">
        <f t="shared" si="0"/>
        <v>0</v>
      </c>
      <c r="M13"/>
      <c r="N13"/>
    </row>
  </sheetData>
  <sheetProtection/>
  <mergeCells count="1">
    <mergeCell ref="A1:K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5.28125" style="17" bestFit="1" customWidth="1"/>
    <col min="2" max="2" width="9.28125" style="17" customWidth="1"/>
    <col min="3" max="3" width="24.8515625" style="1" customWidth="1"/>
    <col min="4" max="4" width="16.421875" style="1" customWidth="1"/>
    <col min="5" max="5" width="14.00390625" style="18" customWidth="1"/>
    <col min="6" max="6" width="9.140625" style="19" customWidth="1"/>
    <col min="7" max="7" width="12.7109375" style="19" customWidth="1"/>
    <col min="8" max="8" width="9.140625" style="19" customWidth="1"/>
    <col min="9" max="9" width="12.7109375" style="19" customWidth="1"/>
    <col min="10" max="11" width="9.140625" style="19" customWidth="1"/>
    <col min="12" max="12" width="10.7109375" style="1" customWidth="1"/>
    <col min="13" max="255" width="9.140625" style="1" customWidth="1"/>
    <col min="256" max="16384" width="5.28125" style="1" bestFit="1" customWidth="1"/>
  </cols>
  <sheetData>
    <row r="1" spans="1:11" ht="63.75" customHeight="1">
      <c r="A1" s="67" t="s">
        <v>140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4" t="s">
        <v>18</v>
      </c>
      <c r="B3" s="4" t="s">
        <v>19</v>
      </c>
      <c r="C3" s="24" t="s">
        <v>26</v>
      </c>
      <c r="D3" s="5" t="s">
        <v>20</v>
      </c>
      <c r="E3" s="6" t="s">
        <v>21</v>
      </c>
      <c r="F3" s="7" t="s">
        <v>22</v>
      </c>
      <c r="G3" s="8" t="s">
        <v>23</v>
      </c>
      <c r="H3" s="7" t="s">
        <v>22</v>
      </c>
      <c r="I3" s="8" t="s">
        <v>24</v>
      </c>
      <c r="J3" s="7" t="s">
        <v>22</v>
      </c>
      <c r="K3" s="7" t="s">
        <v>25</v>
      </c>
    </row>
    <row r="4" spans="1:11" s="9" customFormat="1" ht="15">
      <c r="A4" s="64">
        <v>1</v>
      </c>
      <c r="B4" s="22">
        <v>50</v>
      </c>
      <c r="C4" s="32" t="s">
        <v>28</v>
      </c>
      <c r="D4" s="21" t="s">
        <v>29</v>
      </c>
      <c r="E4" s="52" t="s">
        <v>106</v>
      </c>
      <c r="F4" s="22">
        <v>32</v>
      </c>
      <c r="G4" s="52" t="s">
        <v>126</v>
      </c>
      <c r="H4" s="22">
        <v>35</v>
      </c>
      <c r="I4" s="52" t="s">
        <v>141</v>
      </c>
      <c r="J4" s="22">
        <v>35</v>
      </c>
      <c r="K4" s="25">
        <f aca="true" t="shared" si="0" ref="K4:K17">SUM((F4+H4+J4)-MIN(J4,H4,F4))</f>
        <v>70</v>
      </c>
    </row>
    <row r="5" spans="1:11" s="9" customFormat="1" ht="15">
      <c r="A5" s="64">
        <v>2</v>
      </c>
      <c r="B5" s="22">
        <v>51</v>
      </c>
      <c r="C5" s="32" t="s">
        <v>103</v>
      </c>
      <c r="D5" s="21" t="s">
        <v>104</v>
      </c>
      <c r="E5" s="52" t="s">
        <v>105</v>
      </c>
      <c r="F5" s="22">
        <v>35</v>
      </c>
      <c r="G5" s="52" t="s">
        <v>127</v>
      </c>
      <c r="H5" s="22">
        <v>32</v>
      </c>
      <c r="I5" s="52" t="s">
        <v>142</v>
      </c>
      <c r="J5" s="22">
        <v>32</v>
      </c>
      <c r="K5" s="25">
        <f t="shared" si="0"/>
        <v>67</v>
      </c>
    </row>
    <row r="6" spans="1:11" s="9" customFormat="1" ht="15">
      <c r="A6" s="64">
        <v>3</v>
      </c>
      <c r="B6" s="22">
        <v>61</v>
      </c>
      <c r="C6" s="32" t="s">
        <v>27</v>
      </c>
      <c r="D6" s="21" t="s">
        <v>104</v>
      </c>
      <c r="E6" s="52" t="s">
        <v>107</v>
      </c>
      <c r="F6" s="22">
        <v>30</v>
      </c>
      <c r="G6" s="52" t="s">
        <v>128</v>
      </c>
      <c r="H6" s="22">
        <v>30</v>
      </c>
      <c r="I6" s="66" t="s">
        <v>143</v>
      </c>
      <c r="J6" s="22">
        <v>30</v>
      </c>
      <c r="K6" s="25">
        <f t="shared" si="0"/>
        <v>60</v>
      </c>
    </row>
    <row r="7" spans="1:11" s="9" customFormat="1" ht="15">
      <c r="A7" s="30">
        <v>4</v>
      </c>
      <c r="B7" s="30">
        <v>58</v>
      </c>
      <c r="C7" s="31" t="s">
        <v>32</v>
      </c>
      <c r="D7" s="31" t="s">
        <v>104</v>
      </c>
      <c r="E7" s="59" t="s">
        <v>117</v>
      </c>
      <c r="F7" s="55">
        <v>21</v>
      </c>
      <c r="G7" s="58" t="s">
        <v>129</v>
      </c>
      <c r="H7" s="55">
        <v>28</v>
      </c>
      <c r="I7" s="59" t="s">
        <v>144</v>
      </c>
      <c r="J7" s="55">
        <v>28</v>
      </c>
      <c r="K7" s="63">
        <f t="shared" si="0"/>
        <v>56</v>
      </c>
    </row>
    <row r="8" spans="1:11" s="9" customFormat="1" ht="13.5" customHeight="1">
      <c r="A8" s="30">
        <v>5</v>
      </c>
      <c r="B8" s="55">
        <v>55</v>
      </c>
      <c r="C8" s="54" t="s">
        <v>31</v>
      </c>
      <c r="D8" s="53" t="s">
        <v>104</v>
      </c>
      <c r="E8" s="58" t="s">
        <v>110</v>
      </c>
      <c r="F8" s="55">
        <v>26</v>
      </c>
      <c r="G8" s="61" t="s">
        <v>131</v>
      </c>
      <c r="H8" s="30">
        <v>25</v>
      </c>
      <c r="I8" s="58" t="s">
        <v>145</v>
      </c>
      <c r="J8" s="55">
        <v>26</v>
      </c>
      <c r="K8" s="63">
        <f t="shared" si="0"/>
        <v>52</v>
      </c>
    </row>
    <row r="9" spans="1:11" s="9" customFormat="1" ht="13.5" customHeight="1">
      <c r="A9" s="30">
        <v>6</v>
      </c>
      <c r="B9" s="55">
        <v>52</v>
      </c>
      <c r="C9" s="54" t="s">
        <v>34</v>
      </c>
      <c r="D9" s="53" t="s">
        <v>108</v>
      </c>
      <c r="E9" s="58" t="s">
        <v>109</v>
      </c>
      <c r="F9" s="55">
        <v>28</v>
      </c>
      <c r="G9" s="58" t="s">
        <v>132</v>
      </c>
      <c r="H9" s="55">
        <v>24</v>
      </c>
      <c r="I9" s="65" t="s">
        <v>17</v>
      </c>
      <c r="J9" s="55">
        <v>0</v>
      </c>
      <c r="K9" s="63">
        <f t="shared" si="0"/>
        <v>52</v>
      </c>
    </row>
    <row r="10" spans="1:11" ht="15">
      <c r="A10" s="30">
        <v>7</v>
      </c>
      <c r="B10" s="30">
        <v>59</v>
      </c>
      <c r="C10" s="31" t="s">
        <v>115</v>
      </c>
      <c r="D10" s="56" t="s">
        <v>104</v>
      </c>
      <c r="E10" s="60" t="s">
        <v>116</v>
      </c>
      <c r="F10" s="55">
        <v>22</v>
      </c>
      <c r="G10" s="58" t="s">
        <v>130</v>
      </c>
      <c r="H10" s="55">
        <v>26</v>
      </c>
      <c r="I10" s="60" t="s">
        <v>147</v>
      </c>
      <c r="J10" s="55">
        <v>24</v>
      </c>
      <c r="K10" s="63">
        <f t="shared" si="0"/>
        <v>50</v>
      </c>
    </row>
    <row r="11" spans="1:11" s="9" customFormat="1" ht="13.5" customHeight="1">
      <c r="A11" s="30">
        <v>8</v>
      </c>
      <c r="B11" s="55">
        <v>62</v>
      </c>
      <c r="C11" s="54" t="s">
        <v>36</v>
      </c>
      <c r="D11" s="53" t="s">
        <v>104</v>
      </c>
      <c r="E11" s="58" t="s">
        <v>112</v>
      </c>
      <c r="F11" s="55">
        <v>24</v>
      </c>
      <c r="G11" s="60" t="s">
        <v>134</v>
      </c>
      <c r="H11" s="57">
        <v>22</v>
      </c>
      <c r="I11" s="59" t="s">
        <v>146</v>
      </c>
      <c r="J11" s="55">
        <v>25</v>
      </c>
      <c r="K11" s="63">
        <f t="shared" si="0"/>
        <v>49</v>
      </c>
    </row>
    <row r="12" spans="1:11" s="9" customFormat="1" ht="13.5" customHeight="1">
      <c r="A12" s="30">
        <v>9</v>
      </c>
      <c r="B12" s="55">
        <v>54</v>
      </c>
      <c r="C12" s="54" t="s">
        <v>37</v>
      </c>
      <c r="D12" s="53" t="s">
        <v>33</v>
      </c>
      <c r="E12" s="61" t="s">
        <v>111</v>
      </c>
      <c r="F12" s="55">
        <v>25</v>
      </c>
      <c r="G12" s="59" t="s">
        <v>135</v>
      </c>
      <c r="H12" s="30">
        <v>21</v>
      </c>
      <c r="I12" s="59" t="s">
        <v>148</v>
      </c>
      <c r="J12" s="55">
        <v>23</v>
      </c>
      <c r="K12" s="63">
        <f t="shared" si="0"/>
        <v>48</v>
      </c>
    </row>
    <row r="13" spans="1:11" s="9" customFormat="1" ht="13.5" customHeight="1">
      <c r="A13" s="30">
        <v>10</v>
      </c>
      <c r="B13" s="55">
        <v>63</v>
      </c>
      <c r="C13" s="54" t="s">
        <v>113</v>
      </c>
      <c r="D13" s="53" t="s">
        <v>104</v>
      </c>
      <c r="E13" s="58" t="s">
        <v>114</v>
      </c>
      <c r="F13" s="55">
        <v>23</v>
      </c>
      <c r="G13" s="58" t="s">
        <v>133</v>
      </c>
      <c r="H13" s="55">
        <v>23</v>
      </c>
      <c r="I13" s="65" t="s">
        <v>17</v>
      </c>
      <c r="J13" s="55">
        <v>0</v>
      </c>
      <c r="K13" s="63">
        <f t="shared" si="0"/>
        <v>46</v>
      </c>
    </row>
    <row r="14" spans="1:11" s="9" customFormat="1" ht="13.5" customHeight="1">
      <c r="A14" s="30">
        <v>11</v>
      </c>
      <c r="B14" s="30">
        <v>64</v>
      </c>
      <c r="C14" s="31" t="s">
        <v>124</v>
      </c>
      <c r="D14" s="31" t="s">
        <v>118</v>
      </c>
      <c r="E14" s="59" t="s">
        <v>125</v>
      </c>
      <c r="F14" s="30">
        <v>17</v>
      </c>
      <c r="G14" s="59" t="s">
        <v>137</v>
      </c>
      <c r="H14" s="30">
        <v>19</v>
      </c>
      <c r="I14" s="61" t="s">
        <v>149</v>
      </c>
      <c r="J14" s="30">
        <v>22</v>
      </c>
      <c r="K14" s="62">
        <f t="shared" si="0"/>
        <v>41</v>
      </c>
    </row>
    <row r="15" spans="1:11" s="12" customFormat="1" ht="15">
      <c r="A15" s="30">
        <v>12</v>
      </c>
      <c r="B15" s="30">
        <v>57</v>
      </c>
      <c r="C15" s="31" t="s">
        <v>30</v>
      </c>
      <c r="D15" s="31" t="s">
        <v>118</v>
      </c>
      <c r="E15" s="59" t="s">
        <v>119</v>
      </c>
      <c r="F15" s="55">
        <v>20</v>
      </c>
      <c r="G15" s="59" t="s">
        <v>136</v>
      </c>
      <c r="H15" s="30">
        <v>20</v>
      </c>
      <c r="I15" s="58" t="s">
        <v>150</v>
      </c>
      <c r="J15" s="55">
        <v>21</v>
      </c>
      <c r="K15" s="63">
        <f t="shared" si="0"/>
        <v>41</v>
      </c>
    </row>
    <row r="16" spans="1:11" ht="15">
      <c r="A16" s="30">
        <v>13</v>
      </c>
      <c r="B16" s="30">
        <v>56</v>
      </c>
      <c r="C16" s="31" t="s">
        <v>121</v>
      </c>
      <c r="D16" s="31" t="s">
        <v>122</v>
      </c>
      <c r="E16" s="59" t="s">
        <v>123</v>
      </c>
      <c r="F16" s="57">
        <v>18</v>
      </c>
      <c r="G16" s="59" t="s">
        <v>138</v>
      </c>
      <c r="H16" s="30">
        <v>18</v>
      </c>
      <c r="I16" s="58" t="s">
        <v>151</v>
      </c>
      <c r="J16" s="57">
        <v>20</v>
      </c>
      <c r="K16" s="57">
        <f t="shared" si="0"/>
        <v>38</v>
      </c>
    </row>
    <row r="17" spans="1:11" ht="15">
      <c r="A17" s="30">
        <v>14</v>
      </c>
      <c r="B17" s="30">
        <v>53</v>
      </c>
      <c r="C17" s="31" t="s">
        <v>35</v>
      </c>
      <c r="D17" s="31" t="s">
        <v>104</v>
      </c>
      <c r="E17" s="59" t="s">
        <v>120</v>
      </c>
      <c r="F17" s="55">
        <v>19</v>
      </c>
      <c r="G17" s="59" t="s">
        <v>139</v>
      </c>
      <c r="H17" s="30">
        <v>17</v>
      </c>
      <c r="I17" s="65" t="s">
        <v>17</v>
      </c>
      <c r="J17" s="55">
        <v>0</v>
      </c>
      <c r="K17" s="55">
        <f t="shared" si="0"/>
        <v>36</v>
      </c>
    </row>
  </sheetData>
  <sheetProtection/>
  <mergeCells count="1">
    <mergeCell ref="A1:K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Go4speed</cp:lastModifiedBy>
  <cp:lastPrinted>2013-01-26T14:49:10Z</cp:lastPrinted>
  <dcterms:created xsi:type="dcterms:W3CDTF">2012-12-22T09:57:06Z</dcterms:created>
  <dcterms:modified xsi:type="dcterms:W3CDTF">2013-01-28T12:13:48Z</dcterms:modified>
  <cp:category/>
  <cp:version/>
  <cp:contentType/>
  <cp:contentStatus/>
</cp:coreProperties>
</file>